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02/"/>
    </mc:Choice>
  </mc:AlternateContent>
  <xr:revisionPtr revIDLastSave="183" documentId="13_ncr:1_{8D361768-8715-4622-8B75-0CD31E944C7E}" xr6:coauthVersionLast="47" xr6:coauthVersionMax="47" xr10:uidLastSave="{2F20430C-5ED6-4DD1-8C99-2B22F21B9444}"/>
  <bookViews>
    <workbookView xWindow="-120" yWindow="-120" windowWidth="29040" windowHeight="15720" xr2:uid="{86AD26AF-D323-4129-A902-3A0004B282CB}"/>
  </bookViews>
  <sheets>
    <sheet name="CA-NP-002 B" sheetId="1" r:id="rId1"/>
  </sheets>
  <definedNames>
    <definedName name="_xlnm.Print_Area" localSheetId="0">'CA-NP-002 B'!$A$1:$I$42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6" i="1"/>
  <c r="D34" i="1"/>
  <c r="D32" i="1" l="1"/>
  <c r="D33" i="1"/>
  <c r="D10" i="1"/>
  <c r="D11" i="1"/>
  <c r="D12" i="1"/>
  <c r="D13" i="1"/>
  <c r="D14" i="1"/>
  <c r="D15" i="1"/>
  <c r="D16" i="1"/>
  <c r="D17" i="1"/>
  <c r="D18" i="1"/>
  <c r="D19" i="1"/>
  <c r="D20" i="1"/>
  <c r="D21" i="1"/>
  <c r="D23" i="1"/>
  <c r="D24" i="1"/>
  <c r="D25" i="1"/>
  <c r="D26" i="1"/>
  <c r="D27" i="1"/>
  <c r="D28" i="1"/>
  <c r="D29" i="1"/>
  <c r="D30" i="1"/>
  <c r="D31" i="1"/>
  <c r="D22" i="1"/>
</calcChain>
</file>

<file path=xl/sharedStrings.xml><?xml version="1.0" encoding="utf-8"?>
<sst xmlns="http://schemas.openxmlformats.org/spreadsheetml/2006/main" count="14" uniqueCount="14">
  <si>
    <t>Newfoundland Power Inc.</t>
  </si>
  <si>
    <t>Total Internal Labour and Inflation Rates</t>
  </si>
  <si>
    <t>2000 through 2027 forecast</t>
  </si>
  <si>
    <t>Total Internal Labour</t>
  </si>
  <si>
    <t>Inflation Rates</t>
  </si>
  <si>
    <t>Year</t>
  </si>
  <si>
    <t>Amount ($000's)</t>
  </si>
  <si>
    <t>Change from Prior Year 
(%)</t>
  </si>
  <si>
    <t>GDP 
(%)</t>
  </si>
  <si>
    <t>CPI NL
(%)</t>
  </si>
  <si>
    <t>Internal Labour Inflation 
(%)</t>
  </si>
  <si>
    <t>2026F</t>
  </si>
  <si>
    <t>2027F</t>
  </si>
  <si>
    <t xml:space="preserve">Newfoundland Power has not completed a total internal labour forecast for 2028 through 2030. As such, the requested information for those forecast years cannot be provided.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</si>
</sst>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vertAlign val="superscript"/>
      <sz val="9"/>
      <color rgb="FF4D4F53"/>
      <name val="Tahoma"/>
      <family val="2"/>
    </font>
    <font>
      <sz val="9"/>
      <color rgb="FF4D4F53"/>
      <name val="Tahoma"/>
      <family val="2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10" fontId="4" fillId="0" borderId="0" xfId="2" applyNumberFormat="1" applyFont="1"/>
    <xf numFmtId="10" fontId="4" fillId="0" borderId="0" xfId="2" applyNumberFormat="1" applyFont="1" applyFill="1" applyAlignment="1">
      <alignment horizontal="center"/>
    </xf>
    <xf numFmtId="166" fontId="4" fillId="0" borderId="0" xfId="1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3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3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vertical="top" wrapText="1"/>
    </xf>
    <xf numFmtId="167" fontId="4" fillId="0" borderId="0" xfId="2" applyNumberFormat="1" applyFont="1" applyFill="1" applyAlignment="1">
      <alignment horizontal="center"/>
    </xf>
    <xf numFmtId="167" fontId="4" fillId="0" borderId="0" xfId="0" applyNumberFormat="1" applyFont="1" applyAlignment="1">
      <alignment horizontal="center"/>
    </xf>
    <xf numFmtId="167" fontId="4" fillId="0" borderId="0" xfId="2" applyNumberFormat="1" applyFont="1" applyFill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quotePrefix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C4E0D384-E7B5-4F25-8235-4EC82654701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0</xdr:rowOff>
    </xdr:from>
    <xdr:to>
      <xdr:col>3</xdr:col>
      <xdr:colOff>457200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1BEEF-994B-37D4-43CC-444D4112F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925" y="-13335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62B1-071D-4CBA-A234-E9EFAD4A984D}">
  <sheetPr>
    <pageSetUpPr fitToPage="1"/>
  </sheetPr>
  <dimension ref="A2:N42"/>
  <sheetViews>
    <sheetView tabSelected="1" view="pageLayout" zoomScale="90" zoomScaleNormal="100" zoomScaleSheetLayoutView="100" zoomScalePageLayoutView="90" workbookViewId="0">
      <selection activeCell="H1" sqref="H1"/>
    </sheetView>
  </sheetViews>
  <sheetFormatPr defaultRowHeight="14.25" x14ac:dyDescent="0.2"/>
  <cols>
    <col min="1" max="1" width="2.5703125" style="2" customWidth="1"/>
    <col min="2" max="2" width="9.42578125" style="2" customWidth="1"/>
    <col min="3" max="3" width="15.5703125" style="2" customWidth="1"/>
    <col min="4" max="4" width="15.28515625" style="2" customWidth="1"/>
    <col min="5" max="5" width="1.5703125" style="2" customWidth="1"/>
    <col min="6" max="6" width="12.42578125" style="2" customWidth="1"/>
    <col min="7" max="7" width="10.85546875" style="2" bestFit="1" customWidth="1"/>
    <col min="8" max="8" width="17.42578125" style="2" customWidth="1"/>
    <col min="9" max="9" width="2" style="2" customWidth="1"/>
    <col min="10" max="16384" width="9.140625" style="2"/>
  </cols>
  <sheetData>
    <row r="2" spans="2:9" s="1" customFormat="1" ht="15" x14ac:dyDescent="0.2">
      <c r="B2" s="24" t="s">
        <v>0</v>
      </c>
      <c r="C2" s="24"/>
      <c r="D2" s="24"/>
      <c r="E2" s="24"/>
      <c r="F2" s="24"/>
      <c r="G2" s="24"/>
      <c r="H2" s="24"/>
      <c r="I2" s="24"/>
    </row>
    <row r="3" spans="2:9" ht="15" x14ac:dyDescent="0.2">
      <c r="B3" s="24" t="s">
        <v>1</v>
      </c>
      <c r="C3" s="24"/>
      <c r="D3" s="24"/>
      <c r="E3" s="24"/>
      <c r="F3" s="24"/>
      <c r="G3" s="24"/>
      <c r="H3" s="24"/>
      <c r="I3" s="24"/>
    </row>
    <row r="4" spans="2:9" ht="15" x14ac:dyDescent="0.2">
      <c r="B4" s="23" t="s">
        <v>2</v>
      </c>
      <c r="C4" s="23"/>
      <c r="D4" s="23"/>
      <c r="E4" s="23"/>
      <c r="F4" s="23"/>
      <c r="G4" s="23"/>
      <c r="H4" s="23"/>
      <c r="I4" s="23"/>
    </row>
    <row r="5" spans="2:9" ht="15" x14ac:dyDescent="0.2">
      <c r="B5" s="14"/>
      <c r="C5" s="14"/>
      <c r="D5" s="14"/>
      <c r="E5" s="14"/>
      <c r="F5" s="14"/>
      <c r="G5" s="14"/>
      <c r="H5" s="14"/>
      <c r="I5" s="14"/>
    </row>
    <row r="6" spans="2:9" x14ac:dyDescent="0.2">
      <c r="B6" s="3"/>
      <c r="C6" s="3"/>
      <c r="D6" s="3"/>
      <c r="E6" s="3"/>
      <c r="F6" s="3"/>
      <c r="G6" s="3"/>
      <c r="H6" s="3"/>
    </row>
    <row r="7" spans="2:9" x14ac:dyDescent="0.2">
      <c r="B7" s="3"/>
      <c r="C7" s="25" t="s">
        <v>3</v>
      </c>
      <c r="D7" s="25"/>
      <c r="E7" s="3"/>
      <c r="F7" s="25" t="s">
        <v>4</v>
      </c>
      <c r="G7" s="25"/>
      <c r="H7" s="25"/>
    </row>
    <row r="8" spans="2:9" ht="49.5" customHeight="1" x14ac:dyDescent="0.2">
      <c r="B8" s="4" t="s">
        <v>5</v>
      </c>
      <c r="C8" s="4" t="s">
        <v>6</v>
      </c>
      <c r="D8" s="4" t="s">
        <v>7</v>
      </c>
      <c r="E8" s="4"/>
      <c r="F8" s="4" t="s">
        <v>8</v>
      </c>
      <c r="G8" s="4" t="s">
        <v>9</v>
      </c>
      <c r="H8" s="4" t="s">
        <v>10</v>
      </c>
    </row>
    <row r="9" spans="2:9" x14ac:dyDescent="0.2">
      <c r="B9" s="5">
        <v>2000</v>
      </c>
      <c r="C9" s="15">
        <v>42505</v>
      </c>
      <c r="D9" s="19">
        <v>-5.6800000000000003E-2</v>
      </c>
      <c r="E9" s="8"/>
      <c r="F9" s="19">
        <v>4.3700000000000003E-2</v>
      </c>
      <c r="G9" s="21">
        <v>2.9850746268656581E-2</v>
      </c>
      <c r="H9" s="20">
        <v>3.3000000000000002E-2</v>
      </c>
    </row>
    <row r="10" spans="2:9" x14ac:dyDescent="0.2">
      <c r="B10" s="5">
        <v>2001</v>
      </c>
      <c r="C10" s="15">
        <v>43642</v>
      </c>
      <c r="D10" s="19">
        <f t="shared" ref="D10" si="0">(C10-C9)/C9</f>
        <v>2.6749794141865662E-2</v>
      </c>
      <c r="E10" s="8"/>
      <c r="F10" s="19">
        <v>1.5875241013153289E-2</v>
      </c>
      <c r="G10" s="21">
        <v>1.1214630952381066E-2</v>
      </c>
      <c r="H10" s="19">
        <v>3.3099999999999907E-2</v>
      </c>
    </row>
    <row r="11" spans="2:9" x14ac:dyDescent="0.2">
      <c r="B11" s="5">
        <v>2002</v>
      </c>
      <c r="C11" s="15">
        <v>44807</v>
      </c>
      <c r="D11" s="19">
        <f>(C11-C10)/C10</f>
        <v>2.6694468631135147E-2</v>
      </c>
      <c r="E11" s="8"/>
      <c r="F11" s="19">
        <v>1.2452626647728348E-2</v>
      </c>
      <c r="G11" s="21">
        <v>2.3716088462085727E-2</v>
      </c>
      <c r="H11" s="19">
        <v>3.4999999999999989E-2</v>
      </c>
    </row>
    <row r="12" spans="2:9" x14ac:dyDescent="0.2">
      <c r="B12" s="5">
        <v>2003</v>
      </c>
      <c r="C12" s="15">
        <v>46196</v>
      </c>
      <c r="D12" s="19">
        <f t="shared" ref="D12:D16" si="1">(C12-C11)/C11</f>
        <v>3.0999620594996318E-2</v>
      </c>
      <c r="E12" s="8"/>
      <c r="F12" s="19">
        <v>3.2573455116758895E-2</v>
      </c>
      <c r="G12" s="21">
        <v>2.9083333271812339E-2</v>
      </c>
      <c r="H12" s="19">
        <v>4.0999999999999974E-2</v>
      </c>
    </row>
    <row r="13" spans="2:9" x14ac:dyDescent="0.2">
      <c r="B13" s="5">
        <v>2004</v>
      </c>
      <c r="C13" s="15">
        <v>47909</v>
      </c>
      <c r="D13" s="19">
        <f t="shared" si="1"/>
        <v>3.7081132565590091E-2</v>
      </c>
      <c r="E13" s="8"/>
      <c r="F13" s="19">
        <v>3.2533929389237368E-2</v>
      </c>
      <c r="G13" s="21">
        <v>1.8463035888300894E-2</v>
      </c>
      <c r="H13" s="19">
        <v>3.1500000000000139E-2</v>
      </c>
    </row>
    <row r="14" spans="2:9" x14ac:dyDescent="0.2">
      <c r="B14" s="5">
        <v>2005</v>
      </c>
      <c r="C14" s="15">
        <v>45438</v>
      </c>
      <c r="D14" s="19">
        <f t="shared" si="1"/>
        <v>-5.1576947963848131E-2</v>
      </c>
      <c r="E14" s="8"/>
      <c r="F14" s="19">
        <v>3.1123996455106825E-2</v>
      </c>
      <c r="G14" s="21">
        <v>2.6476899854533276E-2</v>
      </c>
      <c r="H14" s="19">
        <v>3.049999999999994E-2</v>
      </c>
    </row>
    <row r="15" spans="2:9" x14ac:dyDescent="0.2">
      <c r="B15" s="5">
        <v>2006</v>
      </c>
      <c r="C15" s="15">
        <v>46720</v>
      </c>
      <c r="D15" s="19">
        <f t="shared" si="1"/>
        <v>2.8214269994277917E-2</v>
      </c>
      <c r="E15" s="8"/>
      <c r="F15" s="19">
        <v>2.5840007232361586E-2</v>
      </c>
      <c r="G15" s="21">
        <v>1.8202945017973038E-2</v>
      </c>
      <c r="H15" s="19">
        <v>3.2799999999999947E-2</v>
      </c>
    </row>
    <row r="16" spans="2:9" x14ac:dyDescent="0.2">
      <c r="B16" s="5">
        <v>2007</v>
      </c>
      <c r="C16" s="15">
        <v>49296</v>
      </c>
      <c r="D16" s="19">
        <f t="shared" si="1"/>
        <v>5.5136986301369866E-2</v>
      </c>
      <c r="E16" s="8"/>
      <c r="F16" s="19">
        <v>3.2964862202558357E-2</v>
      </c>
      <c r="G16" s="21">
        <v>1.4302016725521449E-2</v>
      </c>
      <c r="H16" s="19">
        <v>3.2799999999999982E-2</v>
      </c>
    </row>
    <row r="17" spans="2:14" x14ac:dyDescent="0.2">
      <c r="B17" s="5">
        <v>2008</v>
      </c>
      <c r="C17" s="15">
        <v>51783</v>
      </c>
      <c r="D17" s="19">
        <f t="shared" ref="D17:D21" si="2">(C17-C16)/C16</f>
        <v>5.0450340798442066E-2</v>
      </c>
      <c r="E17" s="8"/>
      <c r="F17" s="19">
        <v>3.9946162123419303E-2</v>
      </c>
      <c r="G17" s="21">
        <v>2.8650715474910715E-2</v>
      </c>
      <c r="H17" s="19">
        <v>4.1900000000000041E-2</v>
      </c>
    </row>
    <row r="18" spans="2:14" x14ac:dyDescent="0.2">
      <c r="B18" s="5">
        <v>2009</v>
      </c>
      <c r="C18" s="15">
        <v>54774</v>
      </c>
      <c r="D18" s="19">
        <f t="shared" si="2"/>
        <v>5.7760268814089563E-2</v>
      </c>
      <c r="E18" s="8"/>
      <c r="F18" s="19">
        <v>-2.3234938053800273E-2</v>
      </c>
      <c r="G18" s="21">
        <v>3.0623383134800175E-3</v>
      </c>
      <c r="H18" s="19">
        <v>4.0700000000000021E-2</v>
      </c>
    </row>
    <row r="19" spans="2:14" x14ac:dyDescent="0.2">
      <c r="B19" s="5">
        <v>2010</v>
      </c>
      <c r="C19" s="15">
        <v>58747</v>
      </c>
      <c r="D19" s="19">
        <f t="shared" si="2"/>
        <v>7.2534414138094722E-2</v>
      </c>
      <c r="E19" s="8"/>
      <c r="F19" s="19">
        <v>2.8490072946494884E-2</v>
      </c>
      <c r="G19" s="21">
        <v>2.3987788070055638E-2</v>
      </c>
      <c r="H19" s="19">
        <v>4.2699999999999891E-2</v>
      </c>
    </row>
    <row r="20" spans="2:14" x14ac:dyDescent="0.2">
      <c r="B20" s="5">
        <v>2011</v>
      </c>
      <c r="C20" s="15">
        <v>59916</v>
      </c>
      <c r="D20" s="19">
        <f t="shared" si="2"/>
        <v>1.9898888453878497E-2</v>
      </c>
      <c r="E20" s="8"/>
      <c r="F20" s="19">
        <v>3.2423960377211215E-2</v>
      </c>
      <c r="G20" s="21">
        <v>3.3790022054078328E-2</v>
      </c>
      <c r="H20" s="19">
        <v>4.9500000000000072E-2</v>
      </c>
    </row>
    <row r="21" spans="2:14" x14ac:dyDescent="0.2">
      <c r="B21" s="5">
        <v>2012</v>
      </c>
      <c r="C21" s="15">
        <v>62606</v>
      </c>
      <c r="D21" s="19">
        <f t="shared" si="2"/>
        <v>4.4896187996528475E-2</v>
      </c>
      <c r="E21" s="8"/>
      <c r="F21" s="19">
        <v>1.2229927357913516E-2</v>
      </c>
      <c r="G21" s="21">
        <v>2.1286819994112527E-2</v>
      </c>
      <c r="H21" s="19">
        <v>3.7099999999999876E-2</v>
      </c>
    </row>
    <row r="22" spans="2:14" x14ac:dyDescent="0.2">
      <c r="B22" s="5">
        <v>2013</v>
      </c>
      <c r="C22" s="15">
        <v>65012</v>
      </c>
      <c r="D22" s="19">
        <f>(C22-C21)/C21</f>
        <v>3.8430821327029359E-2</v>
      </c>
      <c r="E22" s="8"/>
      <c r="F22" s="19">
        <v>1.7394665262656584E-2</v>
      </c>
      <c r="G22" s="21">
        <v>1.6674511553384619E-2</v>
      </c>
      <c r="H22" s="19">
        <v>4.3600000000000048E-2</v>
      </c>
      <c r="K22" s="6"/>
      <c r="L22" s="6"/>
      <c r="N22" s="6"/>
    </row>
    <row r="23" spans="2:14" x14ac:dyDescent="0.2">
      <c r="B23" s="5">
        <v>2014</v>
      </c>
      <c r="C23" s="15">
        <v>69243</v>
      </c>
      <c r="D23" s="19">
        <f t="shared" ref="D23:D33" si="3">(C23-C22)/C22</f>
        <v>6.5080292869008793E-2</v>
      </c>
      <c r="E23" s="8"/>
      <c r="F23" s="19">
        <v>1.9430823524764856E-2</v>
      </c>
      <c r="G23" s="21">
        <v>1.8847959803484082E-2</v>
      </c>
      <c r="H23" s="19">
        <v>4.2500000000000038E-2</v>
      </c>
      <c r="K23" s="6"/>
      <c r="L23" s="6"/>
      <c r="N23" s="6"/>
    </row>
    <row r="24" spans="2:14" x14ac:dyDescent="0.2">
      <c r="B24" s="5">
        <v>2015</v>
      </c>
      <c r="C24" s="15">
        <v>68447</v>
      </c>
      <c r="D24" s="19">
        <f t="shared" si="3"/>
        <v>-1.1495746862498737E-2</v>
      </c>
      <c r="E24" s="8"/>
      <c r="F24" s="19">
        <v>-8.673438601767924E-3</v>
      </c>
      <c r="G24" s="21">
        <v>4.4138653799909999E-3</v>
      </c>
      <c r="H24" s="19">
        <v>3.750000000000013E-2</v>
      </c>
      <c r="K24" s="6"/>
      <c r="L24" s="6"/>
      <c r="N24" s="6"/>
    </row>
    <row r="25" spans="2:14" x14ac:dyDescent="0.2">
      <c r="B25" s="5">
        <v>2016</v>
      </c>
      <c r="C25" s="15">
        <v>68533</v>
      </c>
      <c r="D25" s="19">
        <f t="shared" si="3"/>
        <v>1.2564465937148451E-3</v>
      </c>
      <c r="E25" s="8"/>
      <c r="F25" s="19">
        <v>7.1312659383692559E-3</v>
      </c>
      <c r="G25" s="21">
        <v>2.7465426521907865E-2</v>
      </c>
      <c r="H25" s="19">
        <v>3.5400000000000077E-2</v>
      </c>
      <c r="K25" s="6"/>
      <c r="L25" s="6"/>
      <c r="N25" s="6"/>
    </row>
    <row r="26" spans="2:14" x14ac:dyDescent="0.2">
      <c r="B26" s="5">
        <v>2017</v>
      </c>
      <c r="C26" s="15">
        <v>71206</v>
      </c>
      <c r="D26" s="19">
        <f t="shared" si="3"/>
        <v>3.900310799177039E-2</v>
      </c>
      <c r="E26" s="8"/>
      <c r="F26" s="19">
        <v>2.5716333957133446E-2</v>
      </c>
      <c r="G26" s="21">
        <v>2.3963769404387714E-2</v>
      </c>
      <c r="H26" s="19">
        <v>3.1300000000000078E-2</v>
      </c>
      <c r="K26" s="6"/>
      <c r="L26" s="6"/>
      <c r="N26" s="6"/>
    </row>
    <row r="27" spans="2:14" x14ac:dyDescent="0.2">
      <c r="B27" s="5">
        <v>2018</v>
      </c>
      <c r="C27" s="15">
        <v>71658</v>
      </c>
      <c r="D27" s="19">
        <f t="shared" si="3"/>
        <v>6.3477796814875153E-3</v>
      </c>
      <c r="E27" s="8"/>
      <c r="F27" s="19">
        <v>1.6541229534216297E-2</v>
      </c>
      <c r="G27" s="21">
        <v>1.6707619185144518E-2</v>
      </c>
      <c r="H27" s="19">
        <v>1.750000000000013E-2</v>
      </c>
      <c r="K27" s="6"/>
      <c r="L27" s="6"/>
      <c r="N27" s="6"/>
    </row>
    <row r="28" spans="2:14" x14ac:dyDescent="0.2">
      <c r="B28" s="5">
        <v>2019</v>
      </c>
      <c r="C28" s="15">
        <v>72591</v>
      </c>
      <c r="D28" s="19">
        <f t="shared" si="3"/>
        <v>1.3020179184459517E-2</v>
      </c>
      <c r="E28" s="8"/>
      <c r="F28" s="19">
        <v>1.5425397791153211E-2</v>
      </c>
      <c r="G28" s="21">
        <v>9.7873350534225523E-3</v>
      </c>
      <c r="H28" s="19">
        <v>2.4000000000000004E-2</v>
      </c>
      <c r="K28" s="6"/>
      <c r="L28" s="6"/>
      <c r="N28" s="6"/>
    </row>
    <row r="29" spans="2:14" x14ac:dyDescent="0.2">
      <c r="B29" s="5">
        <v>2020</v>
      </c>
      <c r="C29" s="15">
        <v>74914</v>
      </c>
      <c r="D29" s="19">
        <f t="shared" si="3"/>
        <v>3.2001212271493711E-2</v>
      </c>
      <c r="E29" s="8"/>
      <c r="F29" s="19">
        <v>1.0323685273942527E-2</v>
      </c>
      <c r="G29" s="21">
        <v>2.0342222101437102E-3</v>
      </c>
      <c r="H29" s="19">
        <v>2.9199999999999855E-2</v>
      </c>
      <c r="K29" s="6"/>
      <c r="L29" s="6"/>
      <c r="N29" s="6"/>
    </row>
    <row r="30" spans="2:14" x14ac:dyDescent="0.2">
      <c r="B30" s="5">
        <v>2021</v>
      </c>
      <c r="C30" s="15">
        <v>76474</v>
      </c>
      <c r="D30" s="19">
        <f t="shared" si="3"/>
        <v>2.0823878046827029E-2</v>
      </c>
      <c r="E30" s="8"/>
      <c r="F30" s="19">
        <v>7.8017890304554416E-2</v>
      </c>
      <c r="G30" s="21">
        <v>3.6780512343898453E-2</v>
      </c>
      <c r="H30" s="19">
        <v>2.7500000000000156E-2</v>
      </c>
      <c r="K30" s="6"/>
      <c r="L30" s="6"/>
      <c r="N30" s="6"/>
    </row>
    <row r="31" spans="2:14" x14ac:dyDescent="0.2">
      <c r="B31" s="5">
        <v>2022</v>
      </c>
      <c r="C31" s="15">
        <v>80166</v>
      </c>
      <c r="D31" s="19">
        <f t="shared" si="3"/>
        <v>4.8277846065329394E-2</v>
      </c>
      <c r="E31" s="8"/>
      <c r="F31" s="19">
        <v>7.9048446625931135E-2</v>
      </c>
      <c r="G31" s="21">
        <v>6.3867772978576376E-2</v>
      </c>
      <c r="H31" s="19">
        <v>2.9999999999999971E-2</v>
      </c>
      <c r="I31" s="7"/>
      <c r="K31" s="6"/>
      <c r="L31" s="6"/>
      <c r="N31" s="6"/>
    </row>
    <row r="32" spans="2:14" x14ac:dyDescent="0.2">
      <c r="B32" s="5">
        <v>2023</v>
      </c>
      <c r="C32" s="15">
        <v>88440</v>
      </c>
      <c r="D32" s="19">
        <f>(C32-C31)/C31</f>
        <v>0.10321083751216226</v>
      </c>
      <c r="E32" s="8"/>
      <c r="F32" s="19">
        <v>1.5493155542214573E-2</v>
      </c>
      <c r="G32" s="21">
        <v>3.2696367112706737E-2</v>
      </c>
      <c r="H32" s="19">
        <v>2.75E-2</v>
      </c>
      <c r="I32" s="7"/>
      <c r="K32" s="6"/>
      <c r="L32" s="6"/>
      <c r="N32" s="6"/>
    </row>
    <row r="33" spans="1:14" x14ac:dyDescent="0.2">
      <c r="B33" s="5">
        <v>2024</v>
      </c>
      <c r="C33" s="15">
        <v>87926</v>
      </c>
      <c r="D33" s="19">
        <f t="shared" si="3"/>
        <v>-5.8118498417005877E-3</v>
      </c>
      <c r="E33" s="8"/>
      <c r="F33" s="19">
        <v>2.7262715546918486E-2</v>
      </c>
      <c r="G33" s="21">
        <v>1.8346700739109822E-2</v>
      </c>
      <c r="H33" s="19">
        <v>4.2700000000000002E-2</v>
      </c>
      <c r="I33" s="7"/>
      <c r="K33" s="6"/>
      <c r="L33" s="6"/>
      <c r="N33" s="6"/>
    </row>
    <row r="34" spans="1:14" x14ac:dyDescent="0.2">
      <c r="B34" s="5">
        <v>2025</v>
      </c>
      <c r="C34" s="15">
        <v>95313</v>
      </c>
      <c r="D34" s="19">
        <f>(C34-C33)/C33</f>
        <v>8.4013829811432336E-2</v>
      </c>
      <c r="E34" s="8"/>
      <c r="F34" s="19">
        <v>2.5339207671733196E-2</v>
      </c>
      <c r="G34" s="21">
        <v>1.4359675186925713E-2</v>
      </c>
      <c r="H34" s="19">
        <v>4.7199999999999999E-2</v>
      </c>
      <c r="I34" s="7"/>
      <c r="K34" s="6"/>
      <c r="L34" s="6"/>
      <c r="N34" s="6"/>
    </row>
    <row r="35" spans="1:14" x14ac:dyDescent="0.2">
      <c r="B35" s="5" t="s">
        <v>11</v>
      </c>
      <c r="C35" s="15">
        <v>98139</v>
      </c>
      <c r="D35" s="19">
        <f>(C35-C34)/C34</f>
        <v>2.9649680526266091E-2</v>
      </c>
      <c r="E35" s="8"/>
      <c r="F35" s="19">
        <v>1.8700000000000001E-2</v>
      </c>
      <c r="G35" s="21">
        <v>2.0799999999999999E-2</v>
      </c>
      <c r="H35" s="19">
        <v>4.87E-2</v>
      </c>
      <c r="I35" s="7"/>
      <c r="K35" s="6"/>
      <c r="L35" s="6"/>
      <c r="N35" s="6"/>
    </row>
    <row r="36" spans="1:14" x14ac:dyDescent="0.2">
      <c r="B36" s="5" t="s">
        <v>12</v>
      </c>
      <c r="C36" s="15">
        <v>101264</v>
      </c>
      <c r="D36" s="19">
        <f>(C36-C35)/C35</f>
        <v>3.1842590611275846E-2</v>
      </c>
      <c r="E36" s="8"/>
      <c r="F36" s="19">
        <v>1.7600000000000001E-2</v>
      </c>
      <c r="G36" s="21">
        <v>2.0500000000000001E-2</v>
      </c>
      <c r="H36" s="19">
        <v>4.4999999999999998E-2</v>
      </c>
      <c r="I36" s="7"/>
      <c r="K36" s="6"/>
      <c r="L36" s="6"/>
      <c r="N36" s="6"/>
    </row>
    <row r="37" spans="1:14" x14ac:dyDescent="0.2">
      <c r="B37" s="5"/>
      <c r="C37" s="10"/>
      <c r="D37" s="11"/>
      <c r="E37" s="11"/>
      <c r="F37" s="12"/>
      <c r="G37" s="13"/>
      <c r="H37" s="9"/>
      <c r="I37" s="7"/>
      <c r="K37" s="6"/>
      <c r="L37" s="6"/>
      <c r="N37" s="6"/>
    </row>
    <row r="38" spans="1:14" x14ac:dyDescent="0.2">
      <c r="B38" s="5"/>
      <c r="C38" s="10"/>
      <c r="D38" s="11"/>
      <c r="E38" s="11"/>
      <c r="F38" s="12"/>
      <c r="G38" s="13"/>
      <c r="H38" s="9"/>
      <c r="I38" s="7"/>
      <c r="K38" s="6"/>
      <c r="L38" s="6"/>
      <c r="N38" s="6"/>
    </row>
    <row r="39" spans="1:14" ht="28.5" customHeight="1" x14ac:dyDescent="0.2">
      <c r="A39" s="16">
        <v>1</v>
      </c>
      <c r="B39" s="22" t="s">
        <v>13</v>
      </c>
      <c r="C39" s="22"/>
      <c r="D39" s="22"/>
      <c r="E39" s="22"/>
      <c r="F39" s="22"/>
      <c r="G39" s="22"/>
      <c r="H39" s="22"/>
      <c r="I39" s="18"/>
      <c r="K39" s="6"/>
      <c r="L39" s="6"/>
      <c r="N39" s="6"/>
    </row>
    <row r="40" spans="1:14" ht="4.5" customHeight="1" x14ac:dyDescent="0.2">
      <c r="A40" s="17"/>
      <c r="B40" s="18"/>
      <c r="C40" s="18"/>
      <c r="D40" s="18"/>
      <c r="E40" s="18"/>
      <c r="F40" s="18"/>
      <c r="G40" s="18"/>
      <c r="H40" s="18"/>
      <c r="I40" s="18"/>
      <c r="K40" s="6"/>
      <c r="L40" s="6"/>
      <c r="N40" s="6"/>
    </row>
    <row r="41" spans="1:14" x14ac:dyDescent="0.2">
      <c r="B41" s="5"/>
      <c r="C41" s="10"/>
      <c r="D41" s="11"/>
      <c r="E41" s="11"/>
      <c r="F41" s="12"/>
      <c r="G41" s="13"/>
      <c r="H41" s="9"/>
      <c r="I41" s="7"/>
      <c r="K41" s="6"/>
      <c r="L41" s="6"/>
      <c r="N41" s="6"/>
    </row>
    <row r="42" spans="1:14" x14ac:dyDescent="0.2">
      <c r="B42" s="5"/>
      <c r="C42" s="10"/>
      <c r="D42" s="11"/>
      <c r="E42" s="11"/>
      <c r="F42" s="12"/>
      <c r="G42" s="13"/>
      <c r="H42" s="9"/>
      <c r="I42" s="7"/>
      <c r="K42" s="6"/>
      <c r="L42" s="6"/>
      <c r="N42" s="6"/>
    </row>
  </sheetData>
  <mergeCells count="6">
    <mergeCell ref="B39:H39"/>
    <mergeCell ref="B4:I4"/>
    <mergeCell ref="B3:I3"/>
    <mergeCell ref="B2:I2"/>
    <mergeCell ref="C7:D7"/>
    <mergeCell ref="F7:H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A1A5D5-5B02-4323-A9BF-596E670B455B}">
  <ds:schemaRefs>
    <ds:schemaRef ds:uri="1878fc6a-8781-43c8-9367-6e1241870f06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bd2b0ce-7e8b-4b09-87e1-5f28bca812d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40CFAE-BC68-424B-A278-323206E45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2b0ce-7e8b-4b09-87e1-5f28bca812da"/>
    <ds:schemaRef ds:uri="1878fc6a-8781-43c8-9367-6e1241870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79FA9B-3112-40E9-AA70-64699B266F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CA-NP-002 B</vt:lpstr>
      <vt:lpstr>'CA-NP-002 B'!Print_Area</vt:lpstr>
    </vt:vector>
  </TitlesOfParts>
  <Manager/>
  <Company>Newfoundland Power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Broderick, Zachary</dc:creator>
  <cp:keywords/>
  <dc:description/>
  <cp:lastModifiedBy>Noel, Whitney</cp:lastModifiedBy>
  <cp:revision/>
  <dcterms:created xsi:type="dcterms:W3CDTF">2024-02-18T20:09:56Z</dcterms:created>
  <dcterms:modified xsi:type="dcterms:W3CDTF">2026-07-20T18:00:45Z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0x0101007C7C870AAD8A424ABCCFDDA66A2EC7C6</vt:lpwstr>
  </property>
  <property fmtid="{D5CDD505-2E9C-101B-9397-08002B2CF9AE}" pid="3" name="MediaServiceImageTags">
    <vt:lpwstr/>
  </property>
</Properties>
</file>